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 Ola\Klienci\ENERGIA\ZUW_Konin\"/>
    </mc:Choice>
  </mc:AlternateContent>
  <bookViews>
    <workbookView xWindow="0" yWindow="0" windowWidth="20400" windowHeight="7530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" i="1" l="1"/>
  <c r="AA4" i="1"/>
  <c r="Z4" i="1"/>
  <c r="Y4" i="1"/>
  <c r="X4" i="1"/>
  <c r="W4" i="1"/>
  <c r="V4" i="1"/>
</calcChain>
</file>

<file path=xl/sharedStrings.xml><?xml version="1.0" encoding="utf-8"?>
<sst xmlns="http://schemas.openxmlformats.org/spreadsheetml/2006/main" count="68" uniqueCount="54">
  <si>
    <t>Lp.</t>
  </si>
  <si>
    <t>Płatnik</t>
  </si>
  <si>
    <t>Adres</t>
  </si>
  <si>
    <t>Kod</t>
  </si>
  <si>
    <t>Miejscowość</t>
  </si>
  <si>
    <t>NIP</t>
  </si>
  <si>
    <t>Nazwa obiektu</t>
  </si>
  <si>
    <t>Ulica</t>
  </si>
  <si>
    <t>Nr</t>
  </si>
  <si>
    <t>Poczta</t>
  </si>
  <si>
    <t>OSD</t>
  </si>
  <si>
    <t>Sprzedawca</t>
  </si>
  <si>
    <t xml:space="preserve">Rodzaj umowy, termin i okres wypowiedzenia </t>
  </si>
  <si>
    <t>Obecna grupa taryfowa</t>
  </si>
  <si>
    <t>Obecnie trwa zmiana grupy taryfowej*</t>
  </si>
  <si>
    <t>Nr licznika</t>
  </si>
  <si>
    <t>Nr PPE</t>
  </si>
  <si>
    <t>Okres dostaw - od</t>
  </si>
  <si>
    <t>Okres dostaw - do</t>
  </si>
  <si>
    <t>Zużycie - 2018 - strefa 1 (kWh)</t>
  </si>
  <si>
    <t>Zużycie - 2018 - strefa 2 (kWh)</t>
  </si>
  <si>
    <t>Szacunkowe Zużycie - 2018 - suma (kWh)</t>
  </si>
  <si>
    <t>Zużycie - 2019 - strefa 1 (kWh)</t>
  </si>
  <si>
    <t>Zużycie - 2019- strefa 2 (kWh)</t>
  </si>
  <si>
    <t>Szacunkowe Zużycie - 2019 - suma (kWh)</t>
  </si>
  <si>
    <t>Zakład Usług Wodnych Sp. z o.o. w Koninie</t>
  </si>
  <si>
    <t>Ulica Nadbrzeżna 6A</t>
  </si>
  <si>
    <t>62-500</t>
  </si>
  <si>
    <t>Konin</t>
  </si>
  <si>
    <t>6651005817</t>
  </si>
  <si>
    <t>Hydrofornia</t>
  </si>
  <si>
    <t>Dzierżązna</t>
  </si>
  <si>
    <t>-</t>
  </si>
  <si>
    <t>62-720</t>
  </si>
  <si>
    <t>Brudzew</t>
  </si>
  <si>
    <t>Energa-Operator S.A.</t>
  </si>
  <si>
    <t>Edon Sp. z o.o.</t>
  </si>
  <si>
    <t>sprzedażowa, terminowa do 31.12.2017 r., nie wymaga wypowiedzenia</t>
  </si>
  <si>
    <t>B11</t>
  </si>
  <si>
    <t>99864821</t>
  </si>
  <si>
    <t>PL0037460005329872</t>
  </si>
  <si>
    <t>2018-01-01</t>
  </si>
  <si>
    <t>2018-12-31</t>
  </si>
  <si>
    <t>Oczyszczalnia ścieków</t>
  </si>
  <si>
    <t>Kownaty</t>
  </si>
  <si>
    <t>62-550</t>
  </si>
  <si>
    <t>Wilczyn</t>
  </si>
  <si>
    <t>B22</t>
  </si>
  <si>
    <t>B23</t>
  </si>
  <si>
    <t>96637682</t>
  </si>
  <si>
    <t>PL0037450008593738</t>
  </si>
  <si>
    <t>suma</t>
  </si>
  <si>
    <t>* planowana zmiana grup taryfowych kwiecień 2017 rok, prognozowane proporcje zużcia dla stref w %: B23: 20/15/65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</si>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</sst>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right"/>
      <protection locked="0"/>
    </xf>
    <xf numFmtId="3" fontId="3" fillId="0" borderId="1" xfId="0" applyNumberFormat="1" applyFont="1" applyBorder="1" applyProtection="1">
      <protection locked="0"/>
    </xf>
    <xf numFmtId="14" fontId="3" fillId="0" borderId="1" xfId="0" applyNumberFormat="1" applyFont="1" applyBorder="1" applyProtection="1">
      <protection locked="0"/>
    </xf>
    <xf numFmtId="0" fontId="1" fillId="0" borderId="2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right"/>
      <protection locked="0"/>
    </xf>
    <xf numFmtId="3" fontId="1" fillId="0" borderId="1" xfId="0" applyNumberFormat="1" applyFont="1" applyBorder="1" applyProtection="1">
      <protection locked="0"/>
    </xf>
    <xf numFmtId="0" fontId="4" fillId="0" borderId="0" xfId="0" applyFont="1" applyBorder="1" applyProtection="1">
      <protection locked="0"/>
    </xf>
    <xf numFmtId="3" fontId="4" fillId="0" borderId="0" xfId="0" applyNumberFormat="1" applyFont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Protection="1">
      <protection locked="0"/>
    </xf>
    <xf numFmtId="0" fontId="5" fillId="0" borderId="0" xfId="0" applyFont="1"/>
    <xf numFmtId="3" fontId="5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"/>
  <sheetViews>
    <sheetView tabSelected="1" topLeftCell="N1" workbookViewId="0">
      <selection activeCell="W11" sqref="W11"/>
    </sheetView>
  </sheetViews>
  <sheetFormatPr defaultRowHeight="15" x14ac:dyDescent="0.25"/>
  <cols>
    <col min="1" max="1" width="4.7109375" style="1" customWidth="1"/>
    <col min="2" max="2" width="32.85546875" style="1" customWidth="1"/>
    <col min="3" max="3" width="15" style="1" bestFit="1" customWidth="1"/>
    <col min="4" max="5" width="9.140625" style="1"/>
    <col min="6" max="6" width="9.5703125" style="1" bestFit="1" customWidth="1"/>
    <col min="7" max="7" width="16" style="1" bestFit="1" customWidth="1"/>
    <col min="8" max="8" width="10.140625" style="1" customWidth="1"/>
    <col min="9" max="12" width="9.140625" style="1"/>
    <col min="13" max="13" width="15.42578125" style="1" bestFit="1" customWidth="1"/>
    <col min="14" max="14" width="11" style="1" bestFit="1" customWidth="1"/>
    <col min="15" max="15" width="48.7109375" style="1" bestFit="1" customWidth="1"/>
    <col min="16" max="18" width="9.140625" style="1"/>
    <col min="19" max="19" width="16.85546875" style="1" bestFit="1" customWidth="1"/>
    <col min="20" max="23" width="9.140625" style="1"/>
    <col min="24" max="24" width="10.7109375" style="1" customWidth="1"/>
    <col min="25" max="26" width="9.140625" style="1"/>
    <col min="27" max="27" width="10.85546875" style="1" customWidth="1"/>
    <col min="28" max="16384" width="9.140625" style="1"/>
  </cols>
  <sheetData>
    <row r="1" spans="1:27" ht="63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4</v>
      </c>
      <c r="I1" s="12" t="s">
        <v>7</v>
      </c>
      <c r="J1" s="12" t="s">
        <v>8</v>
      </c>
      <c r="K1" s="12" t="s">
        <v>3</v>
      </c>
      <c r="L1" s="12" t="s">
        <v>9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17</v>
      </c>
      <c r="U1" s="12" t="s">
        <v>18</v>
      </c>
      <c r="V1" s="12" t="s">
        <v>19</v>
      </c>
      <c r="W1" s="12" t="s">
        <v>20</v>
      </c>
      <c r="X1" s="12" t="s">
        <v>21</v>
      </c>
      <c r="Y1" s="12" t="s">
        <v>22</v>
      </c>
      <c r="Z1" s="12" t="s">
        <v>23</v>
      </c>
      <c r="AA1" s="12" t="s">
        <v>24</v>
      </c>
    </row>
    <row r="2" spans="1:27" x14ac:dyDescent="0.25">
      <c r="A2" s="13">
        <v>1</v>
      </c>
      <c r="B2" s="2" t="s">
        <v>25</v>
      </c>
      <c r="C2" s="2" t="s">
        <v>26</v>
      </c>
      <c r="D2" s="2" t="s">
        <v>27</v>
      </c>
      <c r="E2" s="2" t="s">
        <v>28</v>
      </c>
      <c r="F2" s="2" t="s">
        <v>29</v>
      </c>
      <c r="G2" s="2" t="s">
        <v>30</v>
      </c>
      <c r="H2" s="2" t="s">
        <v>31</v>
      </c>
      <c r="I2" s="2" t="s">
        <v>32</v>
      </c>
      <c r="J2" s="2" t="s">
        <v>32</v>
      </c>
      <c r="K2" s="2" t="s">
        <v>33</v>
      </c>
      <c r="L2" s="2" t="s">
        <v>34</v>
      </c>
      <c r="M2" s="2" t="s">
        <v>35</v>
      </c>
      <c r="N2" s="2" t="s">
        <v>36</v>
      </c>
      <c r="O2" s="2" t="s">
        <v>37</v>
      </c>
      <c r="P2" s="2" t="s">
        <v>38</v>
      </c>
      <c r="Q2" s="2"/>
      <c r="R2" s="3" t="s">
        <v>39</v>
      </c>
      <c r="S2" s="2" t="s">
        <v>40</v>
      </c>
      <c r="T2" s="2" t="s">
        <v>41</v>
      </c>
      <c r="U2" s="3" t="s">
        <v>42</v>
      </c>
      <c r="V2" s="2">
        <v>58584</v>
      </c>
      <c r="W2" s="2">
        <v>0</v>
      </c>
      <c r="X2" s="4">
        <v>58584</v>
      </c>
      <c r="Y2" s="2">
        <v>58584</v>
      </c>
      <c r="Z2" s="2">
        <v>0</v>
      </c>
      <c r="AA2" s="4">
        <v>58584</v>
      </c>
    </row>
    <row r="3" spans="1:27" x14ac:dyDescent="0.25">
      <c r="A3" s="13">
        <v>2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29</v>
      </c>
      <c r="G3" s="2" t="s">
        <v>43</v>
      </c>
      <c r="H3" s="2" t="s">
        <v>44</v>
      </c>
      <c r="I3" s="2" t="s">
        <v>32</v>
      </c>
      <c r="J3" s="2" t="s">
        <v>32</v>
      </c>
      <c r="K3" s="2" t="s">
        <v>45</v>
      </c>
      <c r="L3" s="2" t="s">
        <v>46</v>
      </c>
      <c r="M3" s="2" t="s">
        <v>35</v>
      </c>
      <c r="N3" s="2" t="s">
        <v>36</v>
      </c>
      <c r="O3" s="2" t="s">
        <v>37</v>
      </c>
      <c r="P3" s="2" t="s">
        <v>47</v>
      </c>
      <c r="Q3" s="2" t="s">
        <v>48</v>
      </c>
      <c r="R3" s="3" t="s">
        <v>49</v>
      </c>
      <c r="S3" s="2" t="s">
        <v>50</v>
      </c>
      <c r="T3" s="2" t="s">
        <v>41</v>
      </c>
      <c r="U3" s="5">
        <v>43830</v>
      </c>
      <c r="V3" s="4">
        <v>59334</v>
      </c>
      <c r="W3" s="4">
        <v>163818</v>
      </c>
      <c r="X3" s="4">
        <v>223152</v>
      </c>
      <c r="Y3" s="4">
        <v>59334</v>
      </c>
      <c r="Z3" s="4">
        <v>163818</v>
      </c>
      <c r="AA3" s="4">
        <v>223152</v>
      </c>
    </row>
    <row r="4" spans="1:27" x14ac:dyDescent="0.25">
      <c r="A4" s="6" t="s">
        <v>51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9">
        <f t="shared" ref="V4:AA4" si="0">SUM(V2:V3)</f>
        <v>117918</v>
      </c>
      <c r="W4" s="9">
        <f t="shared" si="0"/>
        <v>163818</v>
      </c>
      <c r="X4" s="9">
        <f t="shared" si="0"/>
        <v>281736</v>
      </c>
      <c r="Y4" s="9">
        <f t="shared" si="0"/>
        <v>117918</v>
      </c>
      <c r="Z4" s="9">
        <f t="shared" si="0"/>
        <v>163818</v>
      </c>
      <c r="AA4" s="9">
        <f t="shared" si="0"/>
        <v>281736</v>
      </c>
    </row>
    <row r="5" spans="1:27" x14ac:dyDescent="0.25">
      <c r="A5" s="10"/>
      <c r="B5" s="10" t="s">
        <v>52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1"/>
      <c r="Y5" s="10"/>
      <c r="Z5" s="10"/>
      <c r="AA5" s="11"/>
    </row>
    <row r="6" spans="1:27" x14ac:dyDescent="0.25">
      <c r="X6" s="14" t="s">
        <v>53</v>
      </c>
      <c r="Y6" s="15">
        <f>SUM(AA4,X4)</f>
        <v>563472</v>
      </c>
    </row>
  </sheetData>
  <mergeCells count="1">
    <mergeCell ref="A4: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2017-04-10T07:28:09Z</dcterms:created>
  <dcterms:modified xsi:type="dcterms:W3CDTF">2017-04-10T09:38:58Z</dcterms:modified>
</cp:coreProperties>
</file>